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 l="1"/>
  <c r="I11" i="1"/>
  <c r="H11" i="1"/>
  <c r="G11" i="1"/>
  <c r="F11" i="1"/>
  <c r="J12" i="1"/>
  <c r="E11" i="1" l="1"/>
</calcChain>
</file>

<file path=xl/sharedStrings.xml><?xml version="1.0" encoding="utf-8"?>
<sst xmlns="http://schemas.openxmlformats.org/spreadsheetml/2006/main" count="27" uniqueCount="27">
  <si>
    <t xml:space="preserve"> Школа</t>
  </si>
  <si>
    <t>день</t>
  </si>
  <si>
    <t xml:space="preserve"> Прием пищи</t>
  </si>
  <si>
    <t>№ рецептуры</t>
  </si>
  <si>
    <t xml:space="preserve"> Раздел</t>
  </si>
  <si>
    <t>Наименование блюд</t>
  </si>
  <si>
    <t>Выход, г</t>
  </si>
  <si>
    <t xml:space="preserve"> цена</t>
  </si>
  <si>
    <t xml:space="preserve">       Пищевые вещества, г</t>
  </si>
  <si>
    <t>Энергетическая ценность, ккал</t>
  </si>
  <si>
    <t>Белки</t>
  </si>
  <si>
    <t>Жиры</t>
  </si>
  <si>
    <t>Углеводы</t>
  </si>
  <si>
    <t>Завтрак</t>
  </si>
  <si>
    <t>закуска</t>
  </si>
  <si>
    <t>Сыр порциями</t>
  </si>
  <si>
    <t>горячее блюдо</t>
  </si>
  <si>
    <t>гор. Напиток</t>
  </si>
  <si>
    <t xml:space="preserve">Чай с сахаром </t>
  </si>
  <si>
    <t>3 блюдо</t>
  </si>
  <si>
    <t>Молочный десерт</t>
  </si>
  <si>
    <t>хлеб пшеничный</t>
  </si>
  <si>
    <t>Итого за прием пищи:</t>
  </si>
  <si>
    <t>Доля суточной потребности в энергии, %</t>
  </si>
  <si>
    <t>Масло сливочное порциями</t>
  </si>
  <si>
    <t>Каша рисовая молочная с ананасами и маслом</t>
  </si>
  <si>
    <t>Батон пшеничный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</si>
</sst>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;[Red]0.00"/>
  </numFmts>
  <fonts count="9" x14ac:knownFonts="1">
    <font>
      <sz val="11"/>
      <color theme="1"/>
      <name val="Calibri"/>
      <family val="2"/>
      <scheme val="minor"/>
    </font>
    <font>
      <i/>
      <sz val="18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color theme="1"/>
      <name val="Arial"/>
      <family val="2"/>
      <charset val="204"/>
    </font>
    <font>
      <i/>
      <sz val="12"/>
      <name val="Arial"/>
      <family val="2"/>
      <charset val="204"/>
    </font>
    <font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67">
    <xf numFmtId="0" fontId="0" fillId="0" borderId="0" xfId="0"/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left"/>
    </xf>
    <xf numFmtId="0" fontId="6" fillId="2" borderId="12" xfId="0" applyFont="1" applyFill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164" fontId="7" fillId="2" borderId="13" xfId="0" applyNumberFormat="1" applyFont="1" applyFill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2" borderId="17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left" wrapText="1"/>
    </xf>
    <xf numFmtId="0" fontId="6" fillId="2" borderId="19" xfId="0" applyFont="1" applyFill="1" applyBorder="1" applyAlignment="1">
      <alignment horizontal="center" wrapText="1"/>
    </xf>
    <xf numFmtId="0" fontId="6" fillId="2" borderId="20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6" fillId="0" borderId="19" xfId="0" applyFont="1" applyBorder="1" applyAlignment="1">
      <alignment horizontal="left" wrapText="1"/>
    </xf>
    <xf numFmtId="0" fontId="6" fillId="0" borderId="19" xfId="0" applyFont="1" applyBorder="1" applyAlignment="1">
      <alignment horizontal="center" wrapText="1"/>
    </xf>
    <xf numFmtId="0" fontId="7" fillId="0" borderId="22" xfId="0" applyFont="1" applyBorder="1" applyAlignment="1">
      <alignment horizontal="center"/>
    </xf>
    <xf numFmtId="0" fontId="7" fillId="0" borderId="23" xfId="0" applyFont="1" applyBorder="1" applyAlignment="1">
      <alignment horizontal="center"/>
    </xf>
    <xf numFmtId="0" fontId="7" fillId="2" borderId="17" xfId="1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0" fontId="7" fillId="2" borderId="23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left"/>
    </xf>
    <xf numFmtId="0" fontId="4" fillId="2" borderId="19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6" fillId="2" borderId="22" xfId="0" applyFont="1" applyFill="1" applyBorder="1" applyAlignment="1">
      <alignment horizontal="center"/>
    </xf>
    <xf numFmtId="0" fontId="6" fillId="2" borderId="23" xfId="0" applyFont="1" applyFill="1" applyBorder="1" applyAlignment="1">
      <alignment horizontal="center"/>
    </xf>
    <xf numFmtId="0" fontId="5" fillId="2" borderId="24" xfId="0" applyFont="1" applyFill="1" applyBorder="1" applyAlignment="1">
      <alignment horizontal="left"/>
    </xf>
    <xf numFmtId="0" fontId="6" fillId="2" borderId="24" xfId="0" applyFont="1" applyFill="1" applyBorder="1" applyAlignment="1">
      <alignment horizontal="center"/>
    </xf>
    <xf numFmtId="0" fontId="7" fillId="2" borderId="25" xfId="0" applyFont="1" applyFill="1" applyBorder="1" applyAlignment="1">
      <alignment horizontal="center"/>
    </xf>
    <xf numFmtId="0" fontId="7" fillId="2" borderId="26" xfId="0" applyFont="1" applyFill="1" applyBorder="1" applyAlignment="1">
      <alignment horizontal="center"/>
    </xf>
    <xf numFmtId="0" fontId="7" fillId="2" borderId="27" xfId="0" applyFont="1" applyFill="1" applyBorder="1" applyAlignment="1">
      <alignment horizontal="center"/>
    </xf>
    <xf numFmtId="164" fontId="5" fillId="2" borderId="28" xfId="0" applyNumberFormat="1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0" fillId="0" borderId="5" xfId="0" applyBorder="1" applyAlignment="1">
      <alignment horizontal="center" wrapText="1"/>
    </xf>
    <xf numFmtId="0" fontId="1" fillId="0" borderId="0" xfId="0" applyFont="1" applyAlignment="1">
      <alignment horizontal="left"/>
    </xf>
    <xf numFmtId="0" fontId="4" fillId="0" borderId="1" xfId="0" applyFont="1" applyBorder="1" applyAlignment="1">
      <alignment horizontal="center"/>
    </xf>
    <xf numFmtId="0" fontId="6" fillId="2" borderId="29" xfId="0" applyFont="1" applyFill="1" applyBorder="1" applyAlignment="1">
      <alignment horizontal="center"/>
    </xf>
    <xf numFmtId="0" fontId="6" fillId="2" borderId="30" xfId="0" applyFont="1" applyFill="1" applyBorder="1" applyAlignment="1">
      <alignment horizontal="center"/>
    </xf>
    <xf numFmtId="0" fontId="6" fillId="2" borderId="31" xfId="0" applyFont="1" applyFill="1" applyBorder="1" applyAlignment="1">
      <alignment horizontal="center"/>
    </xf>
    <xf numFmtId="0" fontId="7" fillId="2" borderId="33" xfId="0" applyFont="1" applyFill="1" applyBorder="1" applyAlignment="1">
      <alignment horizontal="center"/>
    </xf>
    <xf numFmtId="0" fontId="7" fillId="2" borderId="34" xfId="0" applyFont="1" applyFill="1" applyBorder="1" applyAlignment="1">
      <alignment horizontal="center"/>
    </xf>
    <xf numFmtId="164" fontId="7" fillId="2" borderId="32" xfId="0" applyNumberFormat="1" applyFont="1" applyFill="1" applyBorder="1" applyAlignment="1">
      <alignment horizontal="center"/>
    </xf>
    <xf numFmtId="0" fontId="6" fillId="2" borderId="31" xfId="0" applyFont="1" applyFill="1" applyBorder="1" applyAlignment="1">
      <alignment horizontal="left" wrapText="1"/>
    </xf>
    <xf numFmtId="164" fontId="4" fillId="2" borderId="20" xfId="0" applyNumberFormat="1" applyFont="1" applyFill="1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workbookViewId="0">
      <selection activeCell="F8" sqref="F8"/>
    </sheetView>
  </sheetViews>
  <sheetFormatPr defaultRowHeight="15" x14ac:dyDescent="0.25"/>
  <cols>
    <col min="1" max="1" width="15.85546875" customWidth="1"/>
    <col min="3" max="3" width="18.85546875" customWidth="1"/>
    <col min="4" max="4" width="19.7109375" customWidth="1"/>
    <col min="6" max="7" width="10.28515625" bestFit="1" customWidth="1"/>
    <col min="10" max="10" width="12.85546875" customWidth="1"/>
  </cols>
  <sheetData>
    <row r="1" spans="1:10" ht="23.25" x14ac:dyDescent="0.35">
      <c r="A1" s="57" t="s">
        <v>0</v>
      </c>
      <c r="B1" s="57"/>
      <c r="C1" s="57"/>
      <c r="D1" s="57"/>
      <c r="E1" s="1" t="s">
        <v>1</v>
      </c>
      <c r="F1" s="2">
        <v>6</v>
      </c>
      <c r="G1" s="3"/>
      <c r="J1" s="4"/>
    </row>
    <row r="2" spans="1:10" ht="15.75" thickBot="1" x14ac:dyDescent="0.3">
      <c r="A2" s="5"/>
      <c r="B2" s="6"/>
      <c r="C2" s="5"/>
      <c r="D2" s="5"/>
      <c r="E2" s="5"/>
      <c r="F2" s="5"/>
      <c r="G2" s="5"/>
      <c r="H2" s="5"/>
      <c r="I2" s="5"/>
      <c r="J2" s="5"/>
    </row>
    <row r="3" spans="1:10" ht="16.5" thickBot="1" x14ac:dyDescent="0.3">
      <c r="A3" s="58" t="s">
        <v>2</v>
      </c>
      <c r="B3" s="55" t="s">
        <v>3</v>
      </c>
      <c r="C3" s="58" t="s">
        <v>4</v>
      </c>
      <c r="D3" s="50" t="s">
        <v>5</v>
      </c>
      <c r="E3" s="50" t="s">
        <v>6</v>
      </c>
      <c r="F3" s="50" t="s">
        <v>7</v>
      </c>
      <c r="G3" s="52" t="s">
        <v>8</v>
      </c>
      <c r="H3" s="53"/>
      <c r="I3" s="54"/>
      <c r="J3" s="55" t="s">
        <v>9</v>
      </c>
    </row>
    <row r="4" spans="1:10" ht="16.5" thickBot="1" x14ac:dyDescent="0.3">
      <c r="A4" s="51"/>
      <c r="B4" s="56"/>
      <c r="C4" s="51"/>
      <c r="D4" s="51"/>
      <c r="E4" s="51"/>
      <c r="F4" s="51"/>
      <c r="G4" s="7" t="s">
        <v>10</v>
      </c>
      <c r="H4" s="8" t="s">
        <v>11</v>
      </c>
      <c r="I4" s="9" t="s">
        <v>12</v>
      </c>
      <c r="J4" s="56"/>
    </row>
    <row r="5" spans="1:10" ht="16.5" thickBot="1" x14ac:dyDescent="0.3">
      <c r="A5" s="10" t="s">
        <v>13</v>
      </c>
      <c r="B5" s="11">
        <v>1</v>
      </c>
      <c r="C5" s="12" t="s">
        <v>14</v>
      </c>
      <c r="D5" s="13" t="s">
        <v>15</v>
      </c>
      <c r="E5" s="14">
        <v>15</v>
      </c>
      <c r="F5" s="15">
        <v>11.39</v>
      </c>
      <c r="G5" s="16">
        <v>3.48</v>
      </c>
      <c r="H5" s="17">
        <v>4.43</v>
      </c>
      <c r="I5" s="18">
        <v>0</v>
      </c>
      <c r="J5" s="19">
        <v>54.6</v>
      </c>
    </row>
    <row r="6" spans="1:10" ht="46.5" thickBot="1" x14ac:dyDescent="0.3">
      <c r="A6" s="20"/>
      <c r="B6" s="59"/>
      <c r="C6" s="60"/>
      <c r="D6" s="65" t="s">
        <v>24</v>
      </c>
      <c r="E6" s="61">
        <v>10</v>
      </c>
      <c r="F6" s="15">
        <v>7.75</v>
      </c>
      <c r="G6" s="16">
        <v>3.48</v>
      </c>
      <c r="H6" s="62">
        <v>7.25</v>
      </c>
      <c r="I6" s="63">
        <v>0.13</v>
      </c>
      <c r="J6" s="64">
        <v>66.099999999999994</v>
      </c>
    </row>
    <row r="7" spans="1:10" ht="58.5" customHeight="1" thickBot="1" x14ac:dyDescent="0.3">
      <c r="A7" s="20"/>
      <c r="B7" s="21"/>
      <c r="C7" s="22" t="s">
        <v>16</v>
      </c>
      <c r="D7" s="23" t="s">
        <v>25</v>
      </c>
      <c r="E7" s="24">
        <v>250</v>
      </c>
      <c r="F7" s="15">
        <v>26.17</v>
      </c>
      <c r="G7" s="16">
        <v>3.48</v>
      </c>
      <c r="H7" s="26">
        <v>8.99</v>
      </c>
      <c r="I7" s="27">
        <v>39.840000000000003</v>
      </c>
      <c r="J7" s="19">
        <v>271.27999999999997</v>
      </c>
    </row>
    <row r="8" spans="1:10" ht="16.5" thickBot="1" x14ac:dyDescent="0.3">
      <c r="A8" s="28"/>
      <c r="B8" s="29"/>
      <c r="C8" s="30" t="s">
        <v>17</v>
      </c>
      <c r="D8" s="31" t="s">
        <v>18</v>
      </c>
      <c r="E8" s="32">
        <v>200</v>
      </c>
      <c r="F8" s="15">
        <v>1.91</v>
      </c>
      <c r="G8" s="16">
        <v>3.48</v>
      </c>
      <c r="H8" s="33">
        <v>0</v>
      </c>
      <c r="I8" s="34">
        <v>7.27</v>
      </c>
      <c r="J8" s="64">
        <v>28.73</v>
      </c>
    </row>
    <row r="9" spans="1:10" ht="31.5" thickBot="1" x14ac:dyDescent="0.3">
      <c r="A9" s="28"/>
      <c r="B9" s="29"/>
      <c r="C9" s="30" t="s">
        <v>19</v>
      </c>
      <c r="D9" s="31" t="s">
        <v>20</v>
      </c>
      <c r="E9" s="32">
        <v>200</v>
      </c>
      <c r="F9" s="15">
        <v>24.18</v>
      </c>
      <c r="G9" s="16">
        <v>3.48</v>
      </c>
      <c r="H9" s="33">
        <v>6.25</v>
      </c>
      <c r="I9" s="34">
        <v>22</v>
      </c>
      <c r="J9" s="19">
        <v>175</v>
      </c>
    </row>
    <row r="10" spans="1:10" ht="30.75" x14ac:dyDescent="0.25">
      <c r="A10" s="28"/>
      <c r="B10" s="35"/>
      <c r="C10" s="22" t="s">
        <v>21</v>
      </c>
      <c r="D10" s="23" t="s">
        <v>26</v>
      </c>
      <c r="E10" s="36">
        <v>30</v>
      </c>
      <c r="F10" s="15">
        <v>3.6</v>
      </c>
      <c r="G10" s="16">
        <v>3.48</v>
      </c>
      <c r="H10" s="37">
        <v>0.87</v>
      </c>
      <c r="I10" s="38">
        <v>14.94</v>
      </c>
      <c r="J10" s="64">
        <v>78.599999999999994</v>
      </c>
    </row>
    <row r="11" spans="1:10" ht="15.75" x14ac:dyDescent="0.25">
      <c r="A11" s="28"/>
      <c r="B11" s="21"/>
      <c r="C11" s="22"/>
      <c r="D11" s="39" t="s">
        <v>22</v>
      </c>
      <c r="E11" s="40">
        <f>SUM(E5:E10)</f>
        <v>705</v>
      </c>
      <c r="F11" s="25">
        <f>F5+F6+F7+F8+F9+F10</f>
        <v>75</v>
      </c>
      <c r="G11" s="41">
        <f>G5+G6+G8+G9+G10</f>
        <v>17.399999999999999</v>
      </c>
      <c r="H11" s="42">
        <f>H5+H8+H9+H10</f>
        <v>11.549999999999999</v>
      </c>
      <c r="I11" s="43">
        <f>I5+I7+I8+I9+I6+I10</f>
        <v>84.179999999999993</v>
      </c>
      <c r="J11" s="66">
        <f>J5+J6+J7+J8+J9+J10</f>
        <v>674.31000000000006</v>
      </c>
    </row>
    <row r="12" spans="1:10" ht="16.5" thickBot="1" x14ac:dyDescent="0.3">
      <c r="A12" s="28"/>
      <c r="B12" s="21"/>
      <c r="C12" s="22"/>
      <c r="D12" s="44" t="s">
        <v>23</v>
      </c>
      <c r="E12" s="45"/>
      <c r="F12" s="25"/>
      <c r="G12" s="46"/>
      <c r="H12" s="47"/>
      <c r="I12" s="48"/>
      <c r="J12" s="49">
        <f>J5+J6</f>
        <v>120.69999999999999</v>
      </c>
    </row>
  </sheetData>
  <mergeCells count="9">
    <mergeCell ref="F3:F4"/>
    <mergeCell ref="G3:I3"/>
    <mergeCell ref="J3:J4"/>
    <mergeCell ref="A1:D1"/>
    <mergeCell ref="A3:A4"/>
    <mergeCell ref="B3:B4"/>
    <mergeCell ref="C3:C4"/>
    <mergeCell ref="D3:D4"/>
    <mergeCell ref="E3:E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2023-02-28T14:04:02Z</dcterms:modified>
</cp:coreProperties>
</file>