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X13" i="1" s="1"/>
  <c r="W12" i="1"/>
  <c r="W13" i="1" s="1"/>
  <c r="V12" i="1"/>
  <c r="U12" i="1"/>
  <c r="T12" i="1"/>
  <c r="T13" i="1" s="1"/>
  <c r="S12" i="1"/>
  <c r="S13" i="1" s="1"/>
  <c r="R12" i="1"/>
  <c r="Q12" i="1"/>
  <c r="P12" i="1"/>
  <c r="P13" i="1" s="1"/>
  <c r="O12" i="1"/>
  <c r="N12" i="1"/>
  <c r="N13" i="1" s="1"/>
  <c r="M12" i="1"/>
  <c r="L12" i="1"/>
  <c r="L13" i="1" s="1"/>
  <c r="K12" i="1"/>
  <c r="K14" i="1" s="1"/>
  <c r="J12" i="1"/>
  <c r="I12" i="1"/>
  <c r="H12" i="1"/>
  <c r="H13" i="1" s="1"/>
  <c r="V13" i="1"/>
  <c r="U13" i="1"/>
  <c r="R13" i="1"/>
  <c r="Q13" i="1"/>
  <c r="O13" i="1"/>
  <c r="M13" i="1"/>
  <c r="J13" i="1"/>
  <c r="I13" i="1"/>
  <c r="G12" i="1"/>
  <c r="F12" i="1"/>
  <c r="K13" i="1" l="1"/>
  <c r="K15" i="1" s="1"/>
</calcChain>
</file>

<file path=xl/sharedStrings.xml><?xml version="1.0" encoding="utf-8"?>
<sst xmlns="http://schemas.openxmlformats.org/spreadsheetml/2006/main" count="54" uniqueCount="48">
  <si>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</si>
  <si>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</si>
  <si>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</si>
  <si>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</si>
  <si>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</si>
  <si>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</si>
  <si>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</si>
  <si>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</si>
  <si>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</si>
  <si>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</si>
  <si>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</si>
  <si>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</si>
  <si>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</si>
  <si>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</si>
  <si>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</si>
  <si>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</si>
  <si>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</si>
  <si>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</si>
  <si>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</si>
  <si>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</si>
  <si>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</si>
  <si>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</si>
  <si>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</si>
  <si>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</si>
  <si>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</si>
  <si>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</si>
  <si>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</si>
  <si>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</si>
  <si>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</si>
  <si>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</si>
  <si>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</si>
  <si>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</si>
  <si>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</si>
  <si>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>закуска</t>
  </si>
  <si>
    <t>сыр порциями</t>
  </si>
  <si>
    <t>о/о**</t>
  </si>
  <si>
    <t>2 блюдо</t>
  </si>
  <si>
    <t>гарнир</t>
  </si>
  <si>
    <t xml:space="preserve">Картофель запеченный </t>
  </si>
  <si>
    <t>3 блюдо</t>
  </si>
  <si>
    <t>Напиток плодово – ягодный витаминизированный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</si>
  <si>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</si>
  <si>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</si>
  <si>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</si>
  <si>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</si>
  <si>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</si>
  <si>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</si>
  <si>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Мясные колобки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</si>
</sst>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2" xfId="0" applyFont="1" applyBorder="1" applyAlignment="1"/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9" fillId="2" borderId="15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20" xfId="0" applyFont="1" applyFill="1" applyBorder="1" applyAlignment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/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/>
    <xf numFmtId="0" fontId="10" fillId="4" borderId="30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/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/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/>
    <xf numFmtId="0" fontId="9" fillId="0" borderId="26" xfId="0" applyFont="1" applyBorder="1" applyAlignment="1"/>
    <xf numFmtId="0" fontId="9" fillId="0" borderId="28" xfId="0" applyFont="1" applyBorder="1" applyAlignment="1">
      <alignment horizontal="center"/>
    </xf>
    <xf numFmtId="0" fontId="8" fillId="0" borderId="29" xfId="0" applyFont="1" applyBorder="1" applyAlignment="1"/>
    <xf numFmtId="164" fontId="10" fillId="0" borderId="29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164" fontId="6" fillId="3" borderId="29" xfId="0" applyNumberFormat="1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/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H13" sqref="H13"/>
    </sheetView>
  </sheetViews>
  <sheetFormatPr defaultRowHeight="15" x14ac:dyDescent="0.25"/>
  <cols>
    <col min="5" max="5" width="33" customWidth="1"/>
    <col min="6" max="6" width="12.28515625" customWidth="1"/>
    <col min="10" max="10" width="15.28515625" customWidth="1"/>
  </cols>
  <sheetData>
    <row r="1" spans="1:24" x14ac:dyDescent="0.25">
      <c r="B1" s="1"/>
      <c r="C1" s="2"/>
    </row>
    <row r="2" spans="1:24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7">
        <v>14</v>
      </c>
      <c r="H2" s="3"/>
      <c r="K2" s="6"/>
      <c r="L2" s="5"/>
      <c r="M2" s="8"/>
      <c r="N2" s="9"/>
    </row>
    <row r="3" spans="1:24" ht="15.75" thickBot="1" x14ac:dyDescent="0.3">
      <c r="A3" s="8"/>
      <c r="B3" s="1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11"/>
      <c r="B4" s="12"/>
      <c r="C4" s="13" t="s">
        <v>3</v>
      </c>
      <c r="D4" s="14"/>
      <c r="E4" s="15"/>
      <c r="F4" s="13"/>
      <c r="G4" s="12"/>
      <c r="H4" s="16" t="s">
        <v>4</v>
      </c>
      <c r="I4" s="17"/>
      <c r="J4" s="18"/>
      <c r="K4" s="19" t="s">
        <v>5</v>
      </c>
      <c r="L4" s="116" t="s">
        <v>6</v>
      </c>
      <c r="M4" s="117"/>
      <c r="N4" s="118"/>
      <c r="O4" s="118"/>
      <c r="P4" s="119"/>
      <c r="Q4" s="120" t="s">
        <v>7</v>
      </c>
      <c r="R4" s="121"/>
      <c r="S4" s="121"/>
      <c r="T4" s="121"/>
      <c r="U4" s="121"/>
      <c r="V4" s="121"/>
      <c r="W4" s="121"/>
      <c r="X4" s="122"/>
    </row>
    <row r="5" spans="1:24" ht="46.5" thickBot="1" x14ac:dyDescent="0.3">
      <c r="A5" s="20" t="s">
        <v>8</v>
      </c>
      <c r="B5" s="21"/>
      <c r="C5" s="22" t="s">
        <v>9</v>
      </c>
      <c r="D5" s="23" t="s">
        <v>10</v>
      </c>
      <c r="E5" s="24" t="s">
        <v>11</v>
      </c>
      <c r="F5" s="22" t="s">
        <v>12</v>
      </c>
      <c r="G5" s="21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9" t="s">
        <v>18</v>
      </c>
      <c r="M5" s="29" t="s">
        <v>19</v>
      </c>
      <c r="N5" s="29" t="s">
        <v>20</v>
      </c>
      <c r="O5" s="30" t="s">
        <v>21</v>
      </c>
      <c r="P5" s="12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12" t="s">
        <v>30</v>
      </c>
    </row>
    <row r="6" spans="1:24" ht="15.75" x14ac:dyDescent="0.25">
      <c r="A6" s="31" t="s">
        <v>31</v>
      </c>
      <c r="B6" s="32" t="s">
        <v>32</v>
      </c>
      <c r="C6" s="33">
        <v>324</v>
      </c>
      <c r="D6" s="34" t="s">
        <v>33</v>
      </c>
      <c r="E6" s="35" t="s">
        <v>34</v>
      </c>
      <c r="F6" s="36">
        <v>20</v>
      </c>
      <c r="G6" s="37">
        <v>17.39</v>
      </c>
      <c r="H6" s="38">
        <v>1.1599999999999999</v>
      </c>
      <c r="I6" s="39">
        <v>3.65</v>
      </c>
      <c r="J6" s="40">
        <v>2.2799999999999998</v>
      </c>
      <c r="K6" s="41">
        <v>48.38</v>
      </c>
      <c r="L6" s="38">
        <v>0.03</v>
      </c>
      <c r="M6" s="39">
        <v>0.04</v>
      </c>
      <c r="N6" s="39">
        <v>14.45</v>
      </c>
      <c r="O6" s="42">
        <v>40</v>
      </c>
      <c r="P6" s="43">
        <v>0</v>
      </c>
      <c r="Q6" s="38">
        <v>18.690000000000001</v>
      </c>
      <c r="R6" s="39">
        <v>24.74</v>
      </c>
      <c r="S6" s="39">
        <v>11.31</v>
      </c>
      <c r="T6" s="39">
        <v>0.44</v>
      </c>
      <c r="U6" s="39">
        <v>75.569999999999993</v>
      </c>
      <c r="V6" s="39">
        <v>5.5999999999999995E-4</v>
      </c>
      <c r="W6" s="39">
        <v>1.2999999999999999E-4</v>
      </c>
      <c r="X6" s="40">
        <v>0.01</v>
      </c>
    </row>
    <row r="7" spans="1:24" ht="15.75" x14ac:dyDescent="0.25">
      <c r="A7" s="31"/>
      <c r="B7" s="52" t="s">
        <v>35</v>
      </c>
      <c r="C7" s="52">
        <v>89</v>
      </c>
      <c r="D7" s="53" t="s">
        <v>36</v>
      </c>
      <c r="E7" s="54" t="s">
        <v>47</v>
      </c>
      <c r="F7" s="55">
        <v>90</v>
      </c>
      <c r="G7" s="56">
        <v>31.46</v>
      </c>
      <c r="H7" s="57">
        <v>18.13</v>
      </c>
      <c r="I7" s="58">
        <v>17.05</v>
      </c>
      <c r="J7" s="59">
        <v>3.69</v>
      </c>
      <c r="K7" s="60">
        <v>240.96</v>
      </c>
      <c r="L7" s="57">
        <v>0.06</v>
      </c>
      <c r="M7" s="58">
        <v>0.13</v>
      </c>
      <c r="N7" s="58">
        <v>1.06</v>
      </c>
      <c r="O7" s="58">
        <v>0</v>
      </c>
      <c r="P7" s="59">
        <v>0</v>
      </c>
      <c r="Q7" s="57">
        <v>17.03</v>
      </c>
      <c r="R7" s="58">
        <v>176.72</v>
      </c>
      <c r="S7" s="58">
        <v>23.18</v>
      </c>
      <c r="T7" s="58">
        <v>2.61</v>
      </c>
      <c r="U7" s="58">
        <v>317</v>
      </c>
      <c r="V7" s="58">
        <v>7.0000000000000001E-3</v>
      </c>
      <c r="W7" s="58">
        <v>0</v>
      </c>
      <c r="X7" s="61">
        <v>0.06</v>
      </c>
    </row>
    <row r="8" spans="1:24" ht="15.75" x14ac:dyDescent="0.25">
      <c r="A8" s="31"/>
      <c r="B8" s="62"/>
      <c r="C8" s="63">
        <v>52</v>
      </c>
      <c r="D8" s="64" t="s">
        <v>37</v>
      </c>
      <c r="E8" s="65" t="s">
        <v>38</v>
      </c>
      <c r="F8" s="66">
        <v>150</v>
      </c>
      <c r="G8" s="67">
        <v>15.81</v>
      </c>
      <c r="H8" s="68">
        <v>3.31</v>
      </c>
      <c r="I8" s="69">
        <v>5.56</v>
      </c>
      <c r="J8" s="70">
        <v>25.99</v>
      </c>
      <c r="K8" s="71">
        <v>167.07</v>
      </c>
      <c r="L8" s="68">
        <v>0.15</v>
      </c>
      <c r="M8" s="69">
        <v>0.1</v>
      </c>
      <c r="N8" s="69">
        <v>14</v>
      </c>
      <c r="O8" s="69">
        <v>20</v>
      </c>
      <c r="P8" s="72">
        <v>0.08</v>
      </c>
      <c r="Q8" s="68">
        <v>17.75</v>
      </c>
      <c r="R8" s="69">
        <v>89.9</v>
      </c>
      <c r="S8" s="69">
        <v>35.090000000000003</v>
      </c>
      <c r="T8" s="69">
        <v>1.39</v>
      </c>
      <c r="U8" s="69">
        <v>825.67</v>
      </c>
      <c r="V8" s="69">
        <v>8.0000000000000002E-3</v>
      </c>
      <c r="W8" s="69">
        <v>1E-3</v>
      </c>
      <c r="X8" s="70">
        <v>0.05</v>
      </c>
    </row>
    <row r="9" spans="1:24" ht="51.75" customHeight="1" x14ac:dyDescent="0.25">
      <c r="A9" s="31"/>
      <c r="B9" s="62"/>
      <c r="C9" s="73">
        <v>104</v>
      </c>
      <c r="D9" s="74" t="s">
        <v>39</v>
      </c>
      <c r="E9" s="75" t="s">
        <v>40</v>
      </c>
      <c r="F9" s="76">
        <v>200</v>
      </c>
      <c r="G9" s="77">
        <v>7.18</v>
      </c>
      <c r="H9" s="78">
        <v>0</v>
      </c>
      <c r="I9" s="79">
        <v>0</v>
      </c>
      <c r="J9" s="80">
        <v>14.4</v>
      </c>
      <c r="K9" s="81">
        <v>58.4</v>
      </c>
      <c r="L9" s="78">
        <v>0.1</v>
      </c>
      <c r="M9" s="79">
        <v>0.1</v>
      </c>
      <c r="N9" s="79">
        <v>3</v>
      </c>
      <c r="O9" s="79">
        <v>79.2</v>
      </c>
      <c r="P9" s="80">
        <v>0.96</v>
      </c>
      <c r="Q9" s="78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82">
        <v>0</v>
      </c>
    </row>
    <row r="10" spans="1:24" ht="15.75" x14ac:dyDescent="0.25">
      <c r="A10" s="31"/>
      <c r="B10" s="62"/>
      <c r="C10" s="83">
        <v>119</v>
      </c>
      <c r="D10" s="84" t="s">
        <v>41</v>
      </c>
      <c r="E10" s="85" t="s">
        <v>42</v>
      </c>
      <c r="F10" s="86">
        <v>30</v>
      </c>
      <c r="G10" s="87">
        <v>1.88</v>
      </c>
      <c r="H10" s="78">
        <v>2.2799999999999998</v>
      </c>
      <c r="I10" s="79">
        <v>0.24</v>
      </c>
      <c r="J10" s="80">
        <v>14.76</v>
      </c>
      <c r="K10" s="88">
        <v>70.5</v>
      </c>
      <c r="L10" s="68">
        <v>0.03</v>
      </c>
      <c r="M10" s="69">
        <v>0.01</v>
      </c>
      <c r="N10" s="69">
        <v>0</v>
      </c>
      <c r="O10" s="69">
        <v>0</v>
      </c>
      <c r="P10" s="72">
        <v>0</v>
      </c>
      <c r="Q10" s="68">
        <v>6</v>
      </c>
      <c r="R10" s="69">
        <v>19.5</v>
      </c>
      <c r="S10" s="69">
        <v>4.2</v>
      </c>
      <c r="T10" s="69">
        <v>0.33</v>
      </c>
      <c r="U10" s="69">
        <v>27.9</v>
      </c>
      <c r="V10" s="69">
        <v>1E-3</v>
      </c>
      <c r="W10" s="69">
        <v>2E-3</v>
      </c>
      <c r="X10" s="70">
        <v>4.3499999999999996</v>
      </c>
    </row>
    <row r="11" spans="1:24" ht="15.75" x14ac:dyDescent="0.25">
      <c r="A11" s="31"/>
      <c r="B11" s="62"/>
      <c r="C11" s="89">
        <v>120</v>
      </c>
      <c r="D11" s="84" t="s">
        <v>43</v>
      </c>
      <c r="E11" s="85" t="s">
        <v>44</v>
      </c>
      <c r="F11" s="86">
        <v>20</v>
      </c>
      <c r="G11" s="87">
        <v>1.28</v>
      </c>
      <c r="H11" s="78">
        <v>1.32</v>
      </c>
      <c r="I11" s="79">
        <v>0.24</v>
      </c>
      <c r="J11" s="80">
        <v>8.0399999999999991</v>
      </c>
      <c r="K11" s="88">
        <v>39.6</v>
      </c>
      <c r="L11" s="68">
        <v>0.03</v>
      </c>
      <c r="M11" s="69">
        <v>0.02</v>
      </c>
      <c r="N11" s="69">
        <v>0</v>
      </c>
      <c r="O11" s="69">
        <v>0</v>
      </c>
      <c r="P11" s="72">
        <v>0</v>
      </c>
      <c r="Q11" s="68">
        <v>5.8</v>
      </c>
      <c r="R11" s="69">
        <v>30</v>
      </c>
      <c r="S11" s="69">
        <v>9.4</v>
      </c>
      <c r="T11" s="69">
        <v>0.78</v>
      </c>
      <c r="U11" s="69">
        <v>47</v>
      </c>
      <c r="V11" s="69">
        <v>1E-3</v>
      </c>
      <c r="W11" s="69">
        <v>1E-3</v>
      </c>
      <c r="X11" s="70">
        <v>0</v>
      </c>
    </row>
    <row r="12" spans="1:24" ht="15.75" x14ac:dyDescent="0.25">
      <c r="A12" s="31"/>
      <c r="B12" s="44" t="s">
        <v>32</v>
      </c>
      <c r="C12" s="44"/>
      <c r="D12" s="45"/>
      <c r="E12" s="90" t="s">
        <v>45</v>
      </c>
      <c r="F12" s="91">
        <f t="shared" ref="F12:X12" si="0">SUM(F6:F11)</f>
        <v>510</v>
      </c>
      <c r="G12" s="95">
        <f t="shared" si="0"/>
        <v>75</v>
      </c>
      <c r="H12" s="92">
        <f t="shared" si="0"/>
        <v>26.2</v>
      </c>
      <c r="I12" s="93">
        <f t="shared" si="0"/>
        <v>26.739999999999995</v>
      </c>
      <c r="J12" s="94">
        <f t="shared" si="0"/>
        <v>69.16</v>
      </c>
      <c r="K12" s="95">
        <f t="shared" si="0"/>
        <v>624.91000000000008</v>
      </c>
      <c r="L12" s="92">
        <f t="shared" si="0"/>
        <v>0.4</v>
      </c>
      <c r="M12" s="93">
        <f t="shared" si="0"/>
        <v>0.4</v>
      </c>
      <c r="N12" s="93">
        <f t="shared" si="0"/>
        <v>32.51</v>
      </c>
      <c r="O12" s="93">
        <f t="shared" si="0"/>
        <v>139.19999999999999</v>
      </c>
      <c r="P12" s="94">
        <f t="shared" si="0"/>
        <v>1.04</v>
      </c>
      <c r="Q12" s="92">
        <f t="shared" si="0"/>
        <v>65.27</v>
      </c>
      <c r="R12" s="93">
        <f t="shared" si="0"/>
        <v>340.86</v>
      </c>
      <c r="S12" s="93">
        <f t="shared" si="0"/>
        <v>83.180000000000021</v>
      </c>
      <c r="T12" s="93">
        <f t="shared" si="0"/>
        <v>5.55</v>
      </c>
      <c r="U12" s="93">
        <f t="shared" si="0"/>
        <v>1293.1400000000001</v>
      </c>
      <c r="V12" s="93">
        <f t="shared" si="0"/>
        <v>1.7560000000000003E-2</v>
      </c>
      <c r="W12" s="93">
        <f t="shared" si="0"/>
        <v>4.13E-3</v>
      </c>
      <c r="X12" s="96">
        <f t="shared" si="0"/>
        <v>4.47</v>
      </c>
    </row>
    <row r="13" spans="1:24" ht="15.75" x14ac:dyDescent="0.25">
      <c r="A13" s="31"/>
      <c r="B13" s="52" t="s">
        <v>35</v>
      </c>
      <c r="C13" s="52"/>
      <c r="D13" s="53"/>
      <c r="E13" s="97" t="s">
        <v>45</v>
      </c>
      <c r="F13" s="98"/>
      <c r="G13" s="99"/>
      <c r="H13" s="100">
        <f t="shared" ref="H13:X13" si="1">SUM(H6:H12)</f>
        <v>52.4</v>
      </c>
      <c r="I13" s="101">
        <f t="shared" si="1"/>
        <v>53.47999999999999</v>
      </c>
      <c r="J13" s="102">
        <f t="shared" si="1"/>
        <v>138.32</v>
      </c>
      <c r="K13" s="99">
        <f t="shared" si="1"/>
        <v>1249.8200000000002</v>
      </c>
      <c r="L13" s="100">
        <f t="shared" si="1"/>
        <v>0.8</v>
      </c>
      <c r="M13" s="101">
        <f t="shared" si="1"/>
        <v>0.8</v>
      </c>
      <c r="N13" s="101">
        <f t="shared" si="1"/>
        <v>65.02</v>
      </c>
      <c r="O13" s="101">
        <f t="shared" si="1"/>
        <v>278.39999999999998</v>
      </c>
      <c r="P13" s="102">
        <f t="shared" si="1"/>
        <v>2.08</v>
      </c>
      <c r="Q13" s="100">
        <f t="shared" si="1"/>
        <v>130.54</v>
      </c>
      <c r="R13" s="101">
        <f t="shared" si="1"/>
        <v>681.72</v>
      </c>
      <c r="S13" s="101">
        <f t="shared" si="1"/>
        <v>166.36000000000004</v>
      </c>
      <c r="T13" s="101">
        <f t="shared" si="1"/>
        <v>11.1</v>
      </c>
      <c r="U13" s="101">
        <f t="shared" si="1"/>
        <v>2586.2800000000002</v>
      </c>
      <c r="V13" s="101">
        <f t="shared" si="1"/>
        <v>3.5120000000000005E-2</v>
      </c>
      <c r="W13" s="101">
        <f t="shared" si="1"/>
        <v>8.26E-3</v>
      </c>
      <c r="X13" s="103">
        <f t="shared" si="1"/>
        <v>8.94</v>
      </c>
    </row>
    <row r="14" spans="1:24" ht="15.75" x14ac:dyDescent="0.25">
      <c r="A14" s="31"/>
      <c r="B14" s="44" t="s">
        <v>32</v>
      </c>
      <c r="C14" s="44"/>
      <c r="D14" s="45"/>
      <c r="E14" s="104" t="s">
        <v>46</v>
      </c>
      <c r="F14" s="46"/>
      <c r="G14" s="47"/>
      <c r="H14" s="48"/>
      <c r="I14" s="49"/>
      <c r="J14" s="50"/>
      <c r="K14" s="105">
        <f>K12/23.5</f>
        <v>26.591914893617023</v>
      </c>
      <c r="L14" s="48"/>
      <c r="M14" s="49"/>
      <c r="N14" s="49"/>
      <c r="O14" s="49"/>
      <c r="P14" s="50"/>
      <c r="Q14" s="48"/>
      <c r="R14" s="49"/>
      <c r="S14" s="49"/>
      <c r="T14" s="49"/>
      <c r="U14" s="49"/>
      <c r="V14" s="49"/>
      <c r="W14" s="49"/>
      <c r="X14" s="51"/>
    </row>
    <row r="15" spans="1:24" ht="16.5" thickBot="1" x14ac:dyDescent="0.3">
      <c r="A15" s="31"/>
      <c r="B15" s="106" t="s">
        <v>35</v>
      </c>
      <c r="C15" s="106"/>
      <c r="D15" s="107"/>
      <c r="E15" s="108" t="s">
        <v>46</v>
      </c>
      <c r="F15" s="109"/>
      <c r="G15" s="110"/>
      <c r="H15" s="111"/>
      <c r="I15" s="112"/>
      <c r="J15" s="113"/>
      <c r="K15" s="114">
        <f>K13/23.5</f>
        <v>53.183829787234046</v>
      </c>
      <c r="L15" s="111"/>
      <c r="M15" s="112"/>
      <c r="N15" s="112"/>
      <c r="O15" s="112"/>
      <c r="P15" s="113"/>
      <c r="Q15" s="111"/>
      <c r="R15" s="112"/>
      <c r="S15" s="112"/>
      <c r="T15" s="112"/>
      <c r="U15" s="112"/>
      <c r="V15" s="112"/>
      <c r="W15" s="112"/>
      <c r="X15" s="115"/>
    </row>
  </sheetData>
  <mergeCells count="2">
    <mergeCell ref="L4:P4"/>
    <mergeCell ref="Q4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2023-03-27T16:40:14Z</dcterms:modified>
</cp:coreProperties>
</file>