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A28" i="1"/>
  <c r="L27" i="1"/>
  <c r="J27" i="1"/>
  <c r="I27" i="1"/>
  <c r="H27" i="1"/>
  <c r="H28" i="1" s="1"/>
  <c r="G27" i="1"/>
  <c r="F27" i="1"/>
  <c r="B15" i="1"/>
  <c r="L14" i="1"/>
  <c r="L28" i="1" s="1"/>
  <c r="J14" i="1"/>
  <c r="J28" i="1" s="1"/>
  <c r="I14" i="1"/>
  <c r="I28" i="1" s="1"/>
  <c r="H14" i="1"/>
  <c r="G14" i="1"/>
  <c r="G28" i="1" s="1"/>
  <c r="F14" i="1"/>
  <c r="F28" i="1" s="1"/>
</calcChain>
</file>

<file path=xl/sharedStrings.xml><?xml version="1.0" encoding="utf-8"?>
<sst xmlns="http://schemas.openxmlformats.org/spreadsheetml/2006/main" count="41" uniqueCount="34">
  <si>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</si>
  <si>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</si>
  <si>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</si>
  <si>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</si>
  <si>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</si>
  <si>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</si>
  <si>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</si>
  <si>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</si>
  <si>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</si>
  <si>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</si>
  <si>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</si>
  <si>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</si>
  <si>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</si>
  <si>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Филе птицы в кисло - сладком соусе</t>
  </si>
  <si>
    <t>Макароны отварные с маслом</t>
  </si>
  <si>
    <t>гор.напиток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</si>
  <si>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</si>
  <si>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</si>
  <si>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</si>
  <si>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</si>
  <si>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</si>
  <si>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закуска</t>
  </si>
  <si>
    <t>Сыр порциями</t>
  </si>
  <si>
    <t>итого</t>
  </si>
  <si>
    <t>Обед</t>
  </si>
  <si>
    <t>Икра свекольная</t>
  </si>
  <si>
    <t>1 блюдо</t>
  </si>
  <si>
    <t>Щи с мясом и сметаной</t>
  </si>
  <si>
    <t>2 блюдо</t>
  </si>
  <si>
    <t>Рыба запеченная с помидорами и сыром</t>
  </si>
  <si>
    <t>гарнир</t>
  </si>
  <si>
    <t>Картофельное пюре с маслом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</si>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</sst>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11" sqref="M11"/>
    </sheetView>
  </sheetViews>
  <sheetFormatPr defaultRowHeight="15" x14ac:dyDescent="0.25"/>
  <cols>
    <col min="5" max="5" width="31.710937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15</v>
      </c>
      <c r="I3" s="11">
        <v>11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25.5" x14ac:dyDescent="0.25">
      <c r="A5" s="15">
        <v>3</v>
      </c>
      <c r="B5" s="16">
        <v>3</v>
      </c>
      <c r="C5" s="17" t="s">
        <v>11</v>
      </c>
      <c r="D5" s="18" t="s">
        <v>12</v>
      </c>
      <c r="E5" s="19" t="s">
        <v>13</v>
      </c>
      <c r="F5" s="20">
        <v>90</v>
      </c>
      <c r="G5" s="20">
        <v>13.94</v>
      </c>
      <c r="H5" s="20">
        <v>16.18</v>
      </c>
      <c r="I5" s="20">
        <v>5.21</v>
      </c>
      <c r="J5" s="20">
        <v>224.21</v>
      </c>
      <c r="K5" s="21"/>
      <c r="L5" s="20">
        <v>35.99</v>
      </c>
    </row>
    <row r="6" spans="1:12" x14ac:dyDescent="0.25">
      <c r="A6" s="22"/>
      <c r="B6" s="23"/>
      <c r="C6" s="24"/>
      <c r="D6" s="25"/>
      <c r="E6" s="26" t="s">
        <v>14</v>
      </c>
      <c r="F6" s="27">
        <v>150</v>
      </c>
      <c r="G6" s="27">
        <v>5.76</v>
      </c>
      <c r="H6" s="27">
        <v>3.96</v>
      </c>
      <c r="I6" s="27">
        <v>41.29</v>
      </c>
      <c r="J6" s="27">
        <v>227.48</v>
      </c>
      <c r="K6" s="28"/>
      <c r="L6" s="27">
        <v>15.63</v>
      </c>
    </row>
    <row r="7" spans="1:12" x14ac:dyDescent="0.25">
      <c r="A7" s="22"/>
      <c r="B7" s="23"/>
      <c r="C7" s="24"/>
      <c r="D7" s="29" t="s">
        <v>15</v>
      </c>
      <c r="E7" s="26" t="s">
        <v>16</v>
      </c>
      <c r="F7" s="27">
        <v>200</v>
      </c>
      <c r="G7" s="27">
        <v>0.37</v>
      </c>
      <c r="H7" s="27">
        <v>0</v>
      </c>
      <c r="I7" s="27">
        <v>14.85</v>
      </c>
      <c r="J7" s="27">
        <v>59.48</v>
      </c>
      <c r="K7" s="28"/>
      <c r="L7" s="27">
        <v>6.12</v>
      </c>
    </row>
    <row r="8" spans="1:12" x14ac:dyDescent="0.25">
      <c r="A8" s="22"/>
      <c r="B8" s="23"/>
      <c r="C8" s="24"/>
      <c r="D8" s="29" t="s">
        <v>17</v>
      </c>
      <c r="E8" s="26" t="s">
        <v>18</v>
      </c>
      <c r="F8" s="27">
        <v>20</v>
      </c>
      <c r="G8" s="27">
        <v>1.52</v>
      </c>
      <c r="H8" s="27">
        <v>0.16</v>
      </c>
      <c r="I8" s="27">
        <v>9.84</v>
      </c>
      <c r="J8" s="27">
        <v>47</v>
      </c>
      <c r="K8" s="28"/>
      <c r="L8" s="27">
        <v>2.1</v>
      </c>
    </row>
    <row r="9" spans="1:12" x14ac:dyDescent="0.25">
      <c r="A9" s="22"/>
      <c r="B9" s="23"/>
      <c r="C9" s="24"/>
      <c r="D9" s="29" t="s">
        <v>19</v>
      </c>
      <c r="E9" s="26" t="s">
        <v>20</v>
      </c>
      <c r="F9" s="27">
        <v>20</v>
      </c>
      <c r="G9" s="27">
        <v>1.32</v>
      </c>
      <c r="H9" s="27">
        <v>0.24</v>
      </c>
      <c r="I9" s="27">
        <v>8.0399999999999991</v>
      </c>
      <c r="J9" s="27">
        <v>39.6</v>
      </c>
      <c r="K9" s="28"/>
      <c r="L9" s="27">
        <v>1.44</v>
      </c>
    </row>
    <row r="10" spans="1:12" x14ac:dyDescent="0.25">
      <c r="A10" s="22"/>
      <c r="B10" s="23"/>
      <c r="C10" s="24"/>
      <c r="D10" s="29" t="s">
        <v>21</v>
      </c>
      <c r="E10" s="26" t="s">
        <v>22</v>
      </c>
      <c r="F10" s="27">
        <v>15</v>
      </c>
      <c r="G10" s="27">
        <v>3.48</v>
      </c>
      <c r="H10" s="27">
        <v>4.43</v>
      </c>
      <c r="I10" s="27">
        <v>0</v>
      </c>
      <c r="J10" s="27">
        <v>54.6</v>
      </c>
      <c r="K10" s="28"/>
      <c r="L10" s="27">
        <v>13.72</v>
      </c>
    </row>
    <row r="11" spans="1:12" x14ac:dyDescent="0.25">
      <c r="A11" s="22"/>
      <c r="B11" s="23"/>
      <c r="C11" s="24"/>
      <c r="D11" s="29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2"/>
      <c r="B13" s="23"/>
      <c r="C13" s="24"/>
      <c r="D13" s="25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0"/>
      <c r="B14" s="31"/>
      <c r="C14" s="32"/>
      <c r="D14" s="33" t="s">
        <v>23</v>
      </c>
      <c r="E14" s="34"/>
      <c r="F14" s="35">
        <f>SUM(F5:F13)</f>
        <v>495</v>
      </c>
      <c r="G14" s="35">
        <f t="shared" ref="G14:J14" si="0">SUM(G5:G13)</f>
        <v>26.39</v>
      </c>
      <c r="H14" s="35">
        <f t="shared" si="0"/>
        <v>24.97</v>
      </c>
      <c r="I14" s="35">
        <f t="shared" si="0"/>
        <v>79.22999999999999</v>
      </c>
      <c r="J14" s="35">
        <f t="shared" si="0"/>
        <v>652.37000000000012</v>
      </c>
      <c r="K14" s="36"/>
      <c r="L14" s="35">
        <f t="shared" ref="L14" si="1">SUM(L5:L13)</f>
        <v>75</v>
      </c>
    </row>
    <row r="15" spans="1:12" x14ac:dyDescent="0.25">
      <c r="A15" s="37">
        <v>3</v>
      </c>
      <c r="B15" s="38">
        <f>B5</f>
        <v>3</v>
      </c>
      <c r="C15" s="39" t="s">
        <v>24</v>
      </c>
      <c r="D15" s="29" t="s">
        <v>21</v>
      </c>
      <c r="E15" s="26" t="s">
        <v>25</v>
      </c>
      <c r="F15" s="27">
        <v>60</v>
      </c>
      <c r="G15" s="27">
        <v>1.29</v>
      </c>
      <c r="H15" s="27">
        <v>4.2699999999999996</v>
      </c>
      <c r="I15" s="27">
        <v>6.97</v>
      </c>
      <c r="J15" s="27">
        <v>72.75</v>
      </c>
      <c r="K15" s="28"/>
      <c r="L15" s="27">
        <v>9.9700000000000006</v>
      </c>
    </row>
    <row r="16" spans="1:12" x14ac:dyDescent="0.25">
      <c r="A16" s="22"/>
      <c r="B16" s="23"/>
      <c r="C16" s="24"/>
      <c r="D16" s="29" t="s">
        <v>26</v>
      </c>
      <c r="E16" s="26" t="s">
        <v>27</v>
      </c>
      <c r="F16" s="27">
        <v>200</v>
      </c>
      <c r="G16" s="27">
        <v>6</v>
      </c>
      <c r="H16" s="27">
        <v>6.27</v>
      </c>
      <c r="I16" s="27">
        <v>7.12</v>
      </c>
      <c r="J16" s="27">
        <v>109.75</v>
      </c>
      <c r="K16" s="28"/>
      <c r="L16" s="27">
        <v>17.010000000000002</v>
      </c>
    </row>
    <row r="17" spans="1:12" ht="25.5" x14ac:dyDescent="0.25">
      <c r="A17" s="22"/>
      <c r="B17" s="23"/>
      <c r="C17" s="24"/>
      <c r="D17" s="29" t="s">
        <v>28</v>
      </c>
      <c r="E17" s="26" t="s">
        <v>29</v>
      </c>
      <c r="F17" s="27">
        <v>90</v>
      </c>
      <c r="G17" s="27">
        <v>18.61</v>
      </c>
      <c r="H17" s="27">
        <v>5.33</v>
      </c>
      <c r="I17" s="27">
        <v>2.89</v>
      </c>
      <c r="J17" s="27">
        <v>133.04</v>
      </c>
      <c r="K17" s="28"/>
      <c r="L17" s="27">
        <v>21.87</v>
      </c>
    </row>
    <row r="18" spans="1:12" x14ac:dyDescent="0.25">
      <c r="A18" s="22"/>
      <c r="B18" s="23"/>
      <c r="C18" s="24"/>
      <c r="D18" s="29" t="s">
        <v>30</v>
      </c>
      <c r="E18" s="26" t="s">
        <v>31</v>
      </c>
      <c r="F18" s="27">
        <v>150</v>
      </c>
      <c r="G18" s="27">
        <v>3.28</v>
      </c>
      <c r="H18" s="27">
        <v>7.81</v>
      </c>
      <c r="I18" s="27">
        <v>21.57</v>
      </c>
      <c r="J18" s="27">
        <v>170.22</v>
      </c>
      <c r="K18" s="28"/>
      <c r="L18" s="27">
        <v>13.64</v>
      </c>
    </row>
    <row r="19" spans="1:12" x14ac:dyDescent="0.25">
      <c r="A19" s="22"/>
      <c r="B19" s="23"/>
      <c r="C19" s="24"/>
      <c r="D19" s="29" t="s">
        <v>32</v>
      </c>
      <c r="E19" s="26" t="s">
        <v>16</v>
      </c>
      <c r="F19" s="27">
        <v>200</v>
      </c>
      <c r="G19" s="27">
        <v>0.37</v>
      </c>
      <c r="H19" s="27">
        <v>0</v>
      </c>
      <c r="I19" s="27">
        <v>14.85</v>
      </c>
      <c r="J19" s="27">
        <v>59.48</v>
      </c>
      <c r="K19" s="28"/>
      <c r="L19" s="27">
        <v>6.12</v>
      </c>
    </row>
    <row r="20" spans="1:12" x14ac:dyDescent="0.25">
      <c r="A20" s="22"/>
      <c r="B20" s="23"/>
      <c r="C20" s="24"/>
      <c r="D20" s="29" t="s">
        <v>17</v>
      </c>
      <c r="E20" s="26" t="s">
        <v>18</v>
      </c>
      <c r="F20" s="27">
        <v>45</v>
      </c>
      <c r="G20" s="27">
        <v>3.42</v>
      </c>
      <c r="H20" s="27">
        <v>0.36</v>
      </c>
      <c r="I20" s="27">
        <v>22.14</v>
      </c>
      <c r="J20" s="27">
        <v>105.75</v>
      </c>
      <c r="K20" s="28"/>
      <c r="L20" s="27">
        <v>3.15</v>
      </c>
    </row>
    <row r="21" spans="1:12" x14ac:dyDescent="0.25">
      <c r="A21" s="22"/>
      <c r="B21" s="23"/>
      <c r="C21" s="24"/>
      <c r="D21" s="29" t="s">
        <v>19</v>
      </c>
      <c r="E21" s="26" t="s">
        <v>20</v>
      </c>
      <c r="F21" s="27">
        <v>45</v>
      </c>
      <c r="G21" s="27">
        <v>2.97</v>
      </c>
      <c r="H21" s="27">
        <v>0.54</v>
      </c>
      <c r="I21" s="27">
        <v>18.09</v>
      </c>
      <c r="J21" s="27">
        <v>89.1</v>
      </c>
      <c r="K21" s="28"/>
      <c r="L21" s="27">
        <v>3.24</v>
      </c>
    </row>
    <row r="22" spans="1:12" x14ac:dyDescent="0.25">
      <c r="A22" s="22"/>
      <c r="B22" s="23"/>
      <c r="C22" s="24"/>
      <c r="D22" s="29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22"/>
      <c r="B23" s="23"/>
      <c r="C23" s="24"/>
      <c r="D23" s="29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22"/>
      <c r="B24" s="23"/>
      <c r="C24" s="24"/>
      <c r="D24" s="29"/>
      <c r="E24" s="26"/>
      <c r="F24" s="27"/>
      <c r="G24" s="27"/>
      <c r="H24" s="27"/>
      <c r="I24" s="27"/>
      <c r="J24" s="27"/>
      <c r="K24" s="28"/>
      <c r="L24" s="27"/>
    </row>
    <row r="25" spans="1:12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25">
      <c r="A27" s="30"/>
      <c r="B27" s="31"/>
      <c r="C27" s="32"/>
      <c r="D27" s="33" t="s">
        <v>23</v>
      </c>
      <c r="E27" s="34"/>
      <c r="F27" s="35">
        <f>SUM(F15:F26)</f>
        <v>790</v>
      </c>
      <c r="G27" s="35">
        <f t="shared" ref="G27:J27" si="2">SUM(G15:G26)</f>
        <v>35.94</v>
      </c>
      <c r="H27" s="35">
        <f t="shared" si="2"/>
        <v>24.58</v>
      </c>
      <c r="I27" s="35">
        <f t="shared" si="2"/>
        <v>93.63</v>
      </c>
      <c r="J27" s="35">
        <f t="shared" si="2"/>
        <v>740.09</v>
      </c>
      <c r="K27" s="36"/>
      <c r="L27" s="35">
        <f t="shared" ref="L27" si="3">SUM(L15:L26)</f>
        <v>75.000000000000014</v>
      </c>
    </row>
    <row r="28" spans="1:12" ht="15.75" thickBot="1" x14ac:dyDescent="0.3">
      <c r="A28" s="40">
        <f>A5</f>
        <v>3</v>
      </c>
      <c r="B28" s="41">
        <f>B5</f>
        <v>3</v>
      </c>
      <c r="C28" s="42" t="s">
        <v>33</v>
      </c>
      <c r="D28" s="43"/>
      <c r="E28" s="44"/>
      <c r="F28" s="45">
        <f>F14+F27</f>
        <v>1285</v>
      </c>
      <c r="G28" s="45">
        <f t="shared" ref="G28:J28" si="4">G14+G27</f>
        <v>62.33</v>
      </c>
      <c r="H28" s="45">
        <f t="shared" si="4"/>
        <v>49.55</v>
      </c>
      <c r="I28" s="45">
        <f t="shared" si="4"/>
        <v>172.85999999999999</v>
      </c>
      <c r="J28" s="45">
        <f t="shared" si="4"/>
        <v>1392.46</v>
      </c>
      <c r="K28" s="45"/>
      <c r="L28" s="45">
        <f t="shared" ref="L28" si="5">L14+L27</f>
        <v>150</v>
      </c>
    </row>
  </sheetData>
  <mergeCells count="4">
    <mergeCell ref="C1:E1"/>
    <mergeCell ref="H1:K1"/>
    <mergeCell ref="H2:K2"/>
    <mergeCell ref="C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2023-10-30T15:21:02Z</dcterms:modified>
</cp:coreProperties>
</file>