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A30" i="1"/>
  <c r="L29" i="1"/>
  <c r="L30" i="1" s="1"/>
  <c r="J29" i="1"/>
  <c r="I29" i="1"/>
  <c r="H29" i="1"/>
  <c r="G29" i="1"/>
  <c r="G30" i="1" s="1"/>
  <c r="F29" i="1"/>
  <c r="B17" i="1"/>
  <c r="L16" i="1"/>
  <c r="J16" i="1"/>
  <c r="J30" i="1" s="1"/>
  <c r="I16" i="1"/>
  <c r="I30" i="1" s="1"/>
  <c r="H16" i="1"/>
  <c r="H30" i="1" s="1"/>
  <c r="G16" i="1"/>
  <c r="F16" i="1"/>
  <c r="F30" i="1" s="1"/>
</calcChain>
</file>

<file path=xl/sharedStrings.xml><?xml version="1.0" encoding="utf-8"?>
<sst xmlns="http://schemas.openxmlformats.org/spreadsheetml/2006/main" count="53" uniqueCount="51">
  <si>
    <t>Школа</t>
  </si>
  <si>
    <t>МБОУ  ООШ Яшкинского муниципального округа" №4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</si>
  <si>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</si>
  <si>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</si>
  <si>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</si>
  <si>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</si>
  <si>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</si>
  <si>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>Лебедев Е.В.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</si>
  <si>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</si>
  <si>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</si>
  <si>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</si>
  <si>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</si>
  <si>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</si>
  <si>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</si>
  <si>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</si>
  <si>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</si>
  <si>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</si>
  <si>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</si>
  <si>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</si>
  <si>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</si>
  <si>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</si>
  <si>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</si>
  <si>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</si>
  <si>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</si>
  <si>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</si>
  <si>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</si>
  <si>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</si>
  <si>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</si>
  <si>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Запеканка из творога с ягодным соусом</t>
  </si>
  <si>
    <t>гор.напиток</t>
  </si>
  <si>
    <t>Чай с сахаром и лимоном</t>
  </si>
  <si>
    <t>хлеб</t>
  </si>
  <si>
    <t>Батон пшеничный</t>
  </si>
  <si>
    <t>фрукты</t>
  </si>
  <si>
    <t>Фрукты в ассортименте</t>
  </si>
  <si>
    <t>итого</t>
  </si>
  <si>
    <t>Обед</t>
  </si>
  <si>
    <t>закуска</t>
  </si>
  <si>
    <t>Икра свекольная</t>
  </si>
  <si>
    <t>1 блюдо</t>
  </si>
  <si>
    <t>Суп овощной с гренками</t>
  </si>
  <si>
    <t>2 блюдо</t>
  </si>
  <si>
    <t>Мясо тушеное</t>
  </si>
  <si>
    <t>гарнир</t>
  </si>
  <si>
    <t>Макароны отварные с маслом</t>
  </si>
  <si>
    <t>напиток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</si>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</sst>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9" fillId="2" borderId="9" xfId="0" applyFont="1" applyFill="1" applyBorder="1" applyAlignment="1" applyProtection="1">
      <alignment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0" fillId="0" borderId="18" xfId="0" applyBorder="1"/>
    <xf numFmtId="0" fontId="9" fillId="3" borderId="2" xfId="0" applyFont="1" applyFill="1" applyBorder="1" applyAlignment="1" applyProtection="1">
      <alignment wrapText="1"/>
      <protection locked="0"/>
    </xf>
    <xf numFmtId="1" fontId="9" fillId="3" borderId="2" xfId="0" applyNumberFormat="1" applyFont="1" applyFill="1" applyBorder="1" applyProtection="1">
      <protection locked="0"/>
    </xf>
    <xf numFmtId="1" fontId="9" fillId="3" borderId="19" xfId="0" applyNumberFormat="1" applyFont="1" applyFill="1" applyBorder="1" applyProtection="1">
      <protection locked="0"/>
    </xf>
    <xf numFmtId="0" fontId="9" fillId="3" borderId="2" xfId="0" applyFont="1" applyFill="1" applyBorder="1" applyProtection="1">
      <protection locked="0"/>
    </xf>
    <xf numFmtId="0" fontId="9" fillId="3" borderId="1" xfId="0" applyFont="1" applyFill="1" applyBorder="1" applyAlignment="1" applyProtection="1">
      <alignment wrapText="1"/>
      <protection locked="0"/>
    </xf>
    <xf numFmtId="1" fontId="9" fillId="3" borderId="1" xfId="0" applyNumberFormat="1" applyFont="1" applyFill="1" applyBorder="1" applyProtection="1">
      <protection locked="0"/>
    </xf>
    <xf numFmtId="1" fontId="9" fillId="3" borderId="14" xfId="0" applyNumberFormat="1" applyFont="1" applyFill="1" applyBorder="1" applyProtection="1">
      <protection locked="0"/>
    </xf>
    <xf numFmtId="0" fontId="9" fillId="3" borderId="1" xfId="0" applyFont="1" applyFill="1" applyBorder="1" applyProtection="1">
      <protection locked="0"/>
    </xf>
    <xf numFmtId="0" fontId="9" fillId="3" borderId="18" xfId="0" applyFont="1" applyFill="1" applyBorder="1" applyProtection="1">
      <protection locked="0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vertical="top" wrapText="1"/>
    </xf>
    <xf numFmtId="0" fontId="9" fillId="4" borderId="2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G27" sqref="G27"/>
    </sheetView>
  </sheetViews>
  <sheetFormatPr defaultRowHeight="15" x14ac:dyDescent="0.25"/>
  <cols>
    <col min="5" max="5" width="53.85546875" customWidth="1"/>
  </cols>
  <sheetData>
    <row r="1" spans="1:12" x14ac:dyDescent="0.25">
      <c r="A1" s="1" t="s">
        <v>0</v>
      </c>
      <c r="B1" s="2"/>
      <c r="C1" s="3" t="s">
        <v>1</v>
      </c>
      <c r="D1" s="4"/>
      <c r="E1" s="4"/>
      <c r="F1" s="5" t="s">
        <v>2</v>
      </c>
      <c r="G1" s="2" t="s">
        <v>3</v>
      </c>
      <c r="H1" s="6" t="s">
        <v>4</v>
      </c>
      <c r="I1" s="6"/>
      <c r="J1" s="6"/>
      <c r="K1" s="6"/>
      <c r="L1" s="2"/>
    </row>
    <row r="2" spans="1:12" ht="18.75" x14ac:dyDescent="0.25">
      <c r="A2" s="7" t="s">
        <v>5</v>
      </c>
      <c r="B2" s="2"/>
      <c r="C2" s="2"/>
      <c r="D2" s="1"/>
      <c r="E2" s="2"/>
      <c r="F2" s="2"/>
      <c r="G2" s="2" t="s">
        <v>6</v>
      </c>
      <c r="H2" s="6" t="s">
        <v>7</v>
      </c>
      <c r="I2" s="6"/>
      <c r="J2" s="6"/>
      <c r="K2" s="6"/>
      <c r="L2" s="2"/>
    </row>
    <row r="3" spans="1:12" x14ac:dyDescent="0.25">
      <c r="A3" s="8" t="s">
        <v>8</v>
      </c>
      <c r="B3" s="2"/>
      <c r="C3" s="2"/>
      <c r="D3" s="9"/>
      <c r="E3" s="10" t="s">
        <v>9</v>
      </c>
      <c r="F3" s="2"/>
      <c r="G3" s="2" t="s">
        <v>10</v>
      </c>
      <c r="H3" s="11">
        <v>23</v>
      </c>
      <c r="I3" s="11">
        <v>11</v>
      </c>
      <c r="J3" s="12">
        <v>2023</v>
      </c>
      <c r="K3" s="13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14" t="s">
        <v>11</v>
      </c>
      <c r="I4" s="14" t="s">
        <v>12</v>
      </c>
      <c r="J4" s="14" t="s">
        <v>13</v>
      </c>
      <c r="K4" s="2"/>
      <c r="L4" s="2"/>
    </row>
    <row r="5" spans="1:12" ht="34.5" thickBot="1" x14ac:dyDescent="0.3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</row>
    <row r="6" spans="1:12" x14ac:dyDescent="0.25">
      <c r="A6" s="19">
        <v>4</v>
      </c>
      <c r="B6" s="20">
        <v>4</v>
      </c>
      <c r="C6" s="21" t="s">
        <v>26</v>
      </c>
      <c r="D6" s="22" t="s">
        <v>27</v>
      </c>
      <c r="E6" s="23" t="s">
        <v>28</v>
      </c>
      <c r="F6" s="24">
        <v>150</v>
      </c>
      <c r="G6" s="24">
        <v>22.95</v>
      </c>
      <c r="H6" s="24">
        <v>10.050000000000001</v>
      </c>
      <c r="I6" s="24">
        <v>32.590000000000003</v>
      </c>
      <c r="J6" s="24">
        <v>314.86</v>
      </c>
      <c r="K6" s="25"/>
      <c r="L6" s="24">
        <v>41.77</v>
      </c>
    </row>
    <row r="7" spans="1:12" x14ac:dyDescent="0.25">
      <c r="A7" s="26"/>
      <c r="B7" s="27"/>
      <c r="C7" s="28"/>
      <c r="D7" s="29"/>
      <c r="E7" s="30"/>
      <c r="F7" s="31"/>
      <c r="G7" s="31"/>
      <c r="H7" s="31"/>
      <c r="I7" s="31"/>
      <c r="J7" s="31"/>
      <c r="K7" s="32"/>
      <c r="L7" s="31"/>
    </row>
    <row r="8" spans="1:12" x14ac:dyDescent="0.25">
      <c r="A8" s="26"/>
      <c r="B8" s="27"/>
      <c r="C8" s="28"/>
      <c r="D8" s="33" t="s">
        <v>29</v>
      </c>
      <c r="E8" s="30" t="s">
        <v>30</v>
      </c>
      <c r="F8" s="31">
        <v>200</v>
      </c>
      <c r="G8" s="31">
        <v>0.3</v>
      </c>
      <c r="H8" s="31">
        <v>0</v>
      </c>
      <c r="I8" s="31">
        <v>7.4</v>
      </c>
      <c r="J8" s="31">
        <v>30.26</v>
      </c>
      <c r="K8" s="32"/>
      <c r="L8" s="31">
        <v>7.75</v>
      </c>
    </row>
    <row r="9" spans="1:12" x14ac:dyDescent="0.25">
      <c r="A9" s="26"/>
      <c r="B9" s="27"/>
      <c r="C9" s="28"/>
      <c r="D9" s="33" t="s">
        <v>31</v>
      </c>
      <c r="E9" s="30" t="s">
        <v>32</v>
      </c>
      <c r="F9" s="31">
        <v>35</v>
      </c>
      <c r="G9" s="31">
        <v>2.63</v>
      </c>
      <c r="H9" s="31">
        <v>1.01</v>
      </c>
      <c r="I9" s="31">
        <v>17.43</v>
      </c>
      <c r="J9" s="31">
        <v>91.7</v>
      </c>
      <c r="K9" s="32"/>
      <c r="L9" s="31">
        <v>4.4800000000000004</v>
      </c>
    </row>
    <row r="10" spans="1:12" x14ac:dyDescent="0.25">
      <c r="A10" s="26"/>
      <c r="B10" s="27"/>
      <c r="C10" s="28"/>
      <c r="D10" s="33" t="s">
        <v>33</v>
      </c>
      <c r="E10" s="30" t="s">
        <v>34</v>
      </c>
      <c r="F10" s="31">
        <v>100</v>
      </c>
      <c r="G10" s="31">
        <v>0.8</v>
      </c>
      <c r="H10" s="31">
        <v>0.2</v>
      </c>
      <c r="I10" s="31">
        <v>7.5</v>
      </c>
      <c r="J10" s="31">
        <v>38</v>
      </c>
      <c r="K10" s="32"/>
      <c r="L10" s="31">
        <v>21</v>
      </c>
    </row>
    <row r="11" spans="1:12" x14ac:dyDescent="0.25">
      <c r="A11" s="26"/>
      <c r="B11" s="27"/>
      <c r="C11" s="28"/>
      <c r="D11" s="33"/>
      <c r="E11" s="30"/>
      <c r="F11" s="31"/>
      <c r="G11" s="31"/>
      <c r="H11" s="31"/>
      <c r="I11" s="31"/>
      <c r="J11" s="31"/>
      <c r="K11" s="32"/>
      <c r="L11" s="31"/>
    </row>
    <row r="12" spans="1:12" x14ac:dyDescent="0.25">
      <c r="A12" s="26"/>
      <c r="B12" s="27"/>
      <c r="C12" s="28"/>
      <c r="D12" s="33"/>
      <c r="E12" s="30"/>
      <c r="F12" s="31"/>
      <c r="G12" s="31"/>
      <c r="H12" s="31"/>
      <c r="I12" s="31"/>
      <c r="J12" s="31"/>
      <c r="K12" s="32"/>
      <c r="L12" s="31"/>
    </row>
    <row r="13" spans="1:12" x14ac:dyDescent="0.25">
      <c r="A13" s="26"/>
      <c r="B13" s="27"/>
      <c r="C13" s="28"/>
      <c r="D13" s="33"/>
      <c r="E13" s="30"/>
      <c r="F13" s="31"/>
      <c r="G13" s="31"/>
      <c r="H13" s="31"/>
      <c r="I13" s="31"/>
      <c r="J13" s="31"/>
      <c r="K13" s="32"/>
      <c r="L13" s="31"/>
    </row>
    <row r="14" spans="1:12" x14ac:dyDescent="0.25">
      <c r="A14" s="26"/>
      <c r="B14" s="27"/>
      <c r="C14" s="28"/>
      <c r="D14" s="29"/>
      <c r="E14" s="30"/>
      <c r="F14" s="31"/>
      <c r="G14" s="31"/>
      <c r="H14" s="31"/>
      <c r="I14" s="31"/>
      <c r="J14" s="31"/>
      <c r="K14" s="32"/>
      <c r="L14" s="31"/>
    </row>
    <row r="15" spans="1:12" x14ac:dyDescent="0.25">
      <c r="A15" s="26"/>
      <c r="B15" s="27"/>
      <c r="C15" s="28"/>
      <c r="D15" s="29"/>
      <c r="E15" s="30"/>
      <c r="F15" s="31"/>
      <c r="G15" s="31"/>
      <c r="H15" s="31"/>
      <c r="I15" s="31"/>
      <c r="J15" s="31"/>
      <c r="K15" s="32"/>
      <c r="L15" s="31"/>
    </row>
    <row r="16" spans="1:12" x14ac:dyDescent="0.25">
      <c r="A16" s="34"/>
      <c r="B16" s="35"/>
      <c r="C16" s="36"/>
      <c r="D16" s="37" t="s">
        <v>35</v>
      </c>
      <c r="E16" s="38"/>
      <c r="F16" s="39">
        <f>SUM(F6:F15)</f>
        <v>485</v>
      </c>
      <c r="G16" s="39">
        <f t="shared" ref="G16:J16" si="0">SUM(G6:G15)</f>
        <v>26.68</v>
      </c>
      <c r="H16" s="39">
        <f t="shared" si="0"/>
        <v>11.26</v>
      </c>
      <c r="I16" s="39">
        <f t="shared" si="0"/>
        <v>64.92</v>
      </c>
      <c r="J16" s="39">
        <f t="shared" si="0"/>
        <v>474.82</v>
      </c>
      <c r="K16" s="40"/>
      <c r="L16" s="39">
        <f t="shared" ref="L16" si="1">SUM(L6:L15)</f>
        <v>75</v>
      </c>
    </row>
    <row r="17" spans="1:12" x14ac:dyDescent="0.25">
      <c r="A17" s="41">
        <v>4</v>
      </c>
      <c r="B17" s="42">
        <f>B6</f>
        <v>4</v>
      </c>
      <c r="C17" s="43" t="s">
        <v>36</v>
      </c>
      <c r="D17" s="33" t="s">
        <v>37</v>
      </c>
      <c r="E17" s="44" t="s">
        <v>38</v>
      </c>
      <c r="F17" s="45">
        <v>60</v>
      </c>
      <c r="G17" s="45">
        <v>1</v>
      </c>
      <c r="H17" s="45">
        <v>4</v>
      </c>
      <c r="I17" s="46">
        <v>7</v>
      </c>
      <c r="J17" s="45">
        <v>73</v>
      </c>
      <c r="K17" s="47">
        <v>9</v>
      </c>
      <c r="L17" s="31">
        <v>9.9700000000000006</v>
      </c>
    </row>
    <row r="18" spans="1:12" x14ac:dyDescent="0.25">
      <c r="A18" s="26"/>
      <c r="B18" s="27"/>
      <c r="C18" s="28"/>
      <c r="D18" s="33" t="s">
        <v>39</v>
      </c>
      <c r="E18" s="48" t="s">
        <v>40</v>
      </c>
      <c r="F18" s="49">
        <v>200</v>
      </c>
      <c r="G18" s="49">
        <v>1</v>
      </c>
      <c r="H18" s="49">
        <v>2</v>
      </c>
      <c r="I18" s="50">
        <v>6</v>
      </c>
      <c r="J18" s="49">
        <v>45</v>
      </c>
      <c r="K18" s="51">
        <v>349</v>
      </c>
      <c r="L18" s="31">
        <v>15.1</v>
      </c>
    </row>
    <row r="19" spans="1:12" x14ac:dyDescent="0.25">
      <c r="A19" s="26"/>
      <c r="B19" s="27"/>
      <c r="C19" s="28"/>
      <c r="D19" s="33" t="s">
        <v>41</v>
      </c>
      <c r="E19" s="48" t="s">
        <v>42</v>
      </c>
      <c r="F19" s="49">
        <v>90</v>
      </c>
      <c r="G19" s="49">
        <v>16</v>
      </c>
      <c r="H19" s="49">
        <v>15</v>
      </c>
      <c r="I19" s="50">
        <v>2</v>
      </c>
      <c r="J19" s="49">
        <v>211</v>
      </c>
      <c r="K19" s="51">
        <v>88</v>
      </c>
      <c r="L19" s="31">
        <v>23.9</v>
      </c>
    </row>
    <row r="20" spans="1:12" x14ac:dyDescent="0.25">
      <c r="A20" s="26"/>
      <c r="B20" s="27"/>
      <c r="C20" s="28"/>
      <c r="D20" s="33" t="s">
        <v>43</v>
      </c>
      <c r="E20" s="48" t="s">
        <v>44</v>
      </c>
      <c r="F20" s="49">
        <v>150</v>
      </c>
      <c r="G20" s="49">
        <v>7</v>
      </c>
      <c r="H20" s="49">
        <v>4</v>
      </c>
      <c r="I20" s="50">
        <v>41</v>
      </c>
      <c r="J20" s="49">
        <v>227</v>
      </c>
      <c r="K20" s="51">
        <v>64</v>
      </c>
      <c r="L20" s="31">
        <v>14.02</v>
      </c>
    </row>
    <row r="21" spans="1:12" x14ac:dyDescent="0.25">
      <c r="A21" s="26"/>
      <c r="B21" s="27"/>
      <c r="C21" s="28"/>
      <c r="D21" s="33" t="s">
        <v>45</v>
      </c>
      <c r="E21" s="30" t="s">
        <v>30</v>
      </c>
      <c r="F21" s="31">
        <v>200</v>
      </c>
      <c r="G21" s="31">
        <v>0.3</v>
      </c>
      <c r="H21" s="31">
        <v>0</v>
      </c>
      <c r="I21" s="31">
        <v>7.4</v>
      </c>
      <c r="J21" s="31">
        <v>30.26</v>
      </c>
      <c r="K21" s="52"/>
      <c r="L21" s="31">
        <v>7.75</v>
      </c>
    </row>
    <row r="22" spans="1:12" x14ac:dyDescent="0.25">
      <c r="A22" s="26"/>
      <c r="B22" s="27"/>
      <c r="C22" s="28"/>
      <c r="D22" s="33" t="s">
        <v>46</v>
      </c>
      <c r="E22" s="48" t="s">
        <v>47</v>
      </c>
      <c r="F22" s="49">
        <v>30</v>
      </c>
      <c r="G22" s="49">
        <v>2</v>
      </c>
      <c r="H22" s="49">
        <v>0</v>
      </c>
      <c r="I22" s="50">
        <v>15</v>
      </c>
      <c r="J22" s="49">
        <v>71</v>
      </c>
      <c r="K22" s="51">
        <v>119</v>
      </c>
      <c r="L22" s="31">
        <v>2.1</v>
      </c>
    </row>
    <row r="23" spans="1:12" x14ac:dyDescent="0.25">
      <c r="A23" s="26"/>
      <c r="B23" s="27"/>
      <c r="C23" s="28"/>
      <c r="D23" s="33" t="s">
        <v>48</v>
      </c>
      <c r="E23" s="48" t="s">
        <v>49</v>
      </c>
      <c r="F23" s="49">
        <v>30</v>
      </c>
      <c r="G23" s="49">
        <v>2</v>
      </c>
      <c r="H23" s="49">
        <v>0</v>
      </c>
      <c r="I23" s="50">
        <v>12</v>
      </c>
      <c r="J23" s="49">
        <v>59</v>
      </c>
      <c r="K23" s="51">
        <v>120</v>
      </c>
      <c r="L23" s="31">
        <v>2.16</v>
      </c>
    </row>
    <row r="24" spans="1:12" x14ac:dyDescent="0.25">
      <c r="A24" s="26"/>
      <c r="B24" s="27"/>
      <c r="C24" s="28"/>
      <c r="D24" s="33"/>
      <c r="E24" s="30"/>
      <c r="F24" s="31"/>
      <c r="G24" s="31"/>
      <c r="H24" s="31"/>
      <c r="I24" s="31"/>
      <c r="J24" s="31"/>
      <c r="K24" s="32"/>
      <c r="L24" s="31"/>
    </row>
    <row r="25" spans="1:12" x14ac:dyDescent="0.25">
      <c r="A25" s="26"/>
      <c r="B25" s="27"/>
      <c r="C25" s="28"/>
      <c r="D25" s="33"/>
      <c r="E25" s="30"/>
      <c r="F25" s="31"/>
      <c r="G25" s="31"/>
      <c r="H25" s="31"/>
      <c r="I25" s="31"/>
      <c r="J25" s="31"/>
      <c r="K25" s="32"/>
      <c r="L25" s="31"/>
    </row>
    <row r="26" spans="1:12" x14ac:dyDescent="0.25">
      <c r="A26" s="26"/>
      <c r="B26" s="27"/>
      <c r="C26" s="28"/>
      <c r="D26" s="33"/>
      <c r="E26" s="30"/>
      <c r="F26" s="31"/>
      <c r="G26" s="31"/>
      <c r="H26" s="31"/>
      <c r="I26" s="31"/>
      <c r="J26" s="31"/>
      <c r="K26" s="32"/>
      <c r="L26" s="31"/>
    </row>
    <row r="27" spans="1:12" x14ac:dyDescent="0.25">
      <c r="A27" s="26"/>
      <c r="B27" s="27"/>
      <c r="C27" s="28"/>
      <c r="D27" s="29"/>
      <c r="E27" s="30"/>
      <c r="F27" s="31"/>
      <c r="G27" s="31"/>
      <c r="H27" s="31"/>
      <c r="I27" s="31"/>
      <c r="J27" s="31"/>
      <c r="K27" s="32"/>
      <c r="L27" s="31"/>
    </row>
    <row r="28" spans="1:12" x14ac:dyDescent="0.25">
      <c r="A28" s="26"/>
      <c r="B28" s="27"/>
      <c r="C28" s="28"/>
      <c r="D28" s="29"/>
      <c r="E28" s="30"/>
      <c r="F28" s="31"/>
      <c r="G28" s="31"/>
      <c r="H28" s="31"/>
      <c r="I28" s="31"/>
      <c r="J28" s="31"/>
      <c r="K28" s="32"/>
      <c r="L28" s="31"/>
    </row>
    <row r="29" spans="1:12" x14ac:dyDescent="0.25">
      <c r="A29" s="34"/>
      <c r="B29" s="35"/>
      <c r="C29" s="36"/>
      <c r="D29" s="37" t="s">
        <v>35</v>
      </c>
      <c r="E29" s="38"/>
      <c r="F29" s="39">
        <f>SUM(F17:F28)</f>
        <v>760</v>
      </c>
      <c r="G29" s="39">
        <f t="shared" ref="G29:J29" si="2">SUM(G17:G28)</f>
        <v>29.3</v>
      </c>
      <c r="H29" s="39">
        <f t="shared" si="2"/>
        <v>25</v>
      </c>
      <c r="I29" s="39">
        <f t="shared" si="2"/>
        <v>90.4</v>
      </c>
      <c r="J29" s="39">
        <f t="shared" si="2"/>
        <v>716.26</v>
      </c>
      <c r="K29" s="40"/>
      <c r="L29" s="39">
        <f t="shared" ref="L29" si="3">SUM(L17:L28)</f>
        <v>74.999999999999986</v>
      </c>
    </row>
    <row r="30" spans="1:12" ht="15.75" thickBot="1" x14ac:dyDescent="0.3">
      <c r="A30" s="53">
        <f>A6</f>
        <v>4</v>
      </c>
      <c r="B30" s="54">
        <f>B6</f>
        <v>4</v>
      </c>
      <c r="C30" s="55" t="s">
        <v>50</v>
      </c>
      <c r="D30" s="56"/>
      <c r="E30" s="57"/>
      <c r="F30" s="58">
        <f>F16+F29</f>
        <v>1245</v>
      </c>
      <c r="G30" s="58">
        <f t="shared" ref="G30:J30" si="4">G16+G29</f>
        <v>55.980000000000004</v>
      </c>
      <c r="H30" s="58">
        <f t="shared" si="4"/>
        <v>36.26</v>
      </c>
      <c r="I30" s="58">
        <f t="shared" si="4"/>
        <v>155.32</v>
      </c>
      <c r="J30" s="58">
        <f t="shared" si="4"/>
        <v>1191.08</v>
      </c>
      <c r="K30" s="58"/>
      <c r="L30" s="58">
        <f t="shared" ref="L30" si="5">L16+L29</f>
        <v>150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2023-11-14T12:10:07Z</dcterms:modified>
</cp:coreProperties>
</file>